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<sst xmlns="http://schemas.openxmlformats.org/spreadsheetml/2006/main" count="38" uniqueCount="14">
  <si>
    <t>Cantilever Resonant Frequency (Tikalon, 2013)</t>
  </si>
  <si>
    <t>aluminum: density = 2.70 g/cc, E = 70 Gpa</t>
  </si>
  <si>
    <t>304 SS: density = 8.0 , E = 193</t>
  </si>
  <si>
    <t xml:space="preserve">Length = </t>
  </si>
  <si>
    <t>cm</t>
  </si>
  <si>
    <t xml:space="preserve">Thickness = </t>
  </si>
  <si>
    <t xml:space="preserve">Density = </t>
  </si>
  <si>
    <t>g/cc</t>
  </si>
  <si>
    <t>Youngs Mod =</t>
  </si>
  <si>
    <t>Gpa =  (10^9kg/m-s)</t>
  </si>
  <si>
    <t>g/cm-s</t>
  </si>
  <si>
    <t xml:space="preserve">F (Hz) = </t>
  </si>
  <si>
    <t>Example: Aluminum (E=70 Gpa, Density=2.7)</t>
  </si>
  <si>
    <t>Example: 304 Stainless Steel (E=193 Gpa, Density=8)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</si>
</sst>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DejaVu 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150" zoomScaleNormal="150" workbookViewId="0" topLeftCell="A1">
      <selection activeCell="B12" sqref="B12"/>
    </sheetView>
  </sheetViews>
  <sheetFormatPr defaultColWidth="10.00390625" defaultRowHeight="12.75"/>
  <cols>
    <col min="1" max="1" width="12.75390625" style="0" customWidth="1"/>
    <col min="2" max="2" width="10.25390625" style="0" customWidth="1"/>
    <col min="3" max="3" width="18.25390625" style="0" customWidth="1"/>
    <col min="4" max="16384" width="10.25390625" style="0" customWidth="1"/>
  </cols>
  <sheetData>
    <row r="1" ht="15.75">
      <c r="A1" t="s">
        <v>0</v>
      </c>
    </row>
    <row r="3" ht="15.75">
      <c r="A3" t="s">
        <v>1</v>
      </c>
    </row>
    <row r="4" ht="12.75">
      <c r="A4" t="s">
        <v>2</v>
      </c>
    </row>
    <row r="6" spans="1:3" ht="13.5">
      <c r="A6" t="s">
        <v>3</v>
      </c>
      <c r="B6" s="1">
        <v>2.54</v>
      </c>
      <c r="C6" t="s">
        <v>4</v>
      </c>
    </row>
    <row r="7" spans="1:3" ht="13.5">
      <c r="A7" t="s">
        <v>5</v>
      </c>
      <c r="B7" s="1">
        <v>0.0545</v>
      </c>
      <c r="C7" t="s">
        <v>4</v>
      </c>
    </row>
    <row r="8" spans="1:3" ht="13.5">
      <c r="A8" t="s">
        <v>6</v>
      </c>
      <c r="B8" s="1">
        <v>2.7</v>
      </c>
      <c r="C8" t="s">
        <v>7</v>
      </c>
    </row>
    <row r="9" spans="1:3" ht="15.75">
      <c r="A9" t="s">
        <v>8</v>
      </c>
      <c r="B9" s="1">
        <v>70</v>
      </c>
      <c r="C9" t="s">
        <v>9</v>
      </c>
    </row>
    <row r="10" spans="1:3" ht="15.75">
      <c r="A10" t="s">
        <v>8</v>
      </c>
      <c r="B10">
        <f>(10000000000)*B9</f>
        <v>700000000000</v>
      </c>
      <c r="C10" t="s">
        <v>10</v>
      </c>
    </row>
    <row r="12" spans="1:2" ht="12.75">
      <c r="A12" t="s">
        <v>11</v>
      </c>
      <c r="B12">
        <f>(3.516/(2*3.14159265))*(B7/SQRT(12))*(1/(B6*B6))*(SQRT((B10/B8)))</f>
        <v>694.8236343096918</v>
      </c>
    </row>
    <row r="14" ht="15.75">
      <c r="A14" t="s">
        <v>12</v>
      </c>
    </row>
    <row r="15" spans="1:3" ht="13.5">
      <c r="A15" t="s">
        <v>3</v>
      </c>
      <c r="B15" s="1">
        <v>2.5</v>
      </c>
      <c r="C15" t="s">
        <v>4</v>
      </c>
    </row>
    <row r="16" spans="1:3" ht="13.5">
      <c r="A16" t="s">
        <v>5</v>
      </c>
      <c r="B16" s="1">
        <v>0.0545</v>
      </c>
      <c r="C16" t="s">
        <v>4</v>
      </c>
    </row>
    <row r="17" spans="1:3" ht="13.5">
      <c r="A17" t="s">
        <v>6</v>
      </c>
      <c r="B17" s="1">
        <v>2.7</v>
      </c>
      <c r="C17" t="s">
        <v>7</v>
      </c>
    </row>
    <row r="18" spans="1:3" ht="15.75">
      <c r="A18" t="s">
        <v>8</v>
      </c>
      <c r="B18" s="1">
        <v>70</v>
      </c>
      <c r="C18" t="s">
        <v>9</v>
      </c>
    </row>
    <row r="19" spans="1:3" ht="15.75">
      <c r="A19" t="s">
        <v>8</v>
      </c>
      <c r="B19">
        <f>(10000000000)*B18</f>
        <v>700000000000</v>
      </c>
      <c r="C19" t="s">
        <v>10</v>
      </c>
    </row>
    <row r="20" ht="13.5"/>
    <row r="21" spans="1:2" ht="13.5">
      <c r="A21" t="s">
        <v>11</v>
      </c>
      <c r="B21">
        <f>(3.516/(2*3.14159265))*(B16/SQRT(12))*(1/(B15*B15))*(SQRT((B19/B17)))</f>
        <v>717.2358654579853</v>
      </c>
    </row>
    <row r="22" ht="13.5"/>
    <row r="23" ht="15.75">
      <c r="A23" t="s">
        <v>13</v>
      </c>
    </row>
    <row r="24" spans="1:3" ht="13.5">
      <c r="A24" t="s">
        <v>3</v>
      </c>
      <c r="B24" s="1">
        <v>2.5</v>
      </c>
      <c r="C24" t="s">
        <v>4</v>
      </c>
    </row>
    <row r="25" spans="1:3" ht="13.5">
      <c r="A25" t="s">
        <v>5</v>
      </c>
      <c r="B25" s="1">
        <v>0.01778</v>
      </c>
      <c r="C25" t="s">
        <v>4</v>
      </c>
    </row>
    <row r="26" spans="1:3" ht="13.5">
      <c r="A26" t="s">
        <v>6</v>
      </c>
      <c r="B26" s="1">
        <v>8</v>
      </c>
      <c r="C26" t="s">
        <v>7</v>
      </c>
    </row>
    <row r="27" spans="1:3" ht="15.75">
      <c r="A27" t="s">
        <v>8</v>
      </c>
      <c r="B27" s="1">
        <v>193</v>
      </c>
      <c r="C27" t="s">
        <v>9</v>
      </c>
    </row>
    <row r="28" spans="1:3" ht="15.75">
      <c r="A28" t="s">
        <v>8</v>
      </c>
      <c r="B28">
        <f>(10000000000)*B27</f>
        <v>1930000000000</v>
      </c>
      <c r="C28" t="s">
        <v>10</v>
      </c>
    </row>
    <row r="29" ht="13.5"/>
    <row r="30" spans="1:2" ht="13.5">
      <c r="A30" t="s">
        <v>11</v>
      </c>
      <c r="B30">
        <f>(3.516/(2*3.14159265))*(B25/SQRT(12))*(1/(B24*B24))*(SQRT((B28/B26)))</f>
        <v>225.71674344805137</v>
      </c>
    </row>
  </sheetData>
  <sheetProtection sheet="1"/>
  <printOptions gridLines="1"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0.2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0.2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drdev </cp:lastModifiedBy>
  <cp:lastPrinted>2008-05-08T15:33:44Z</cp:lastPrinted>
  <dcterms:modified xsi:type="dcterms:W3CDTF">2012-12-22T17:05:12Z</dcterms:modified>
  <cp:category/>
  <cp:version/>
  <cp:contentType/>
  <cp:contentStatus/>
  <cp:revision>3</cp:revision>
</cp:coreProperties>
</file>